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4" sheetId="5" r:id="rId1"/>
  </sheets>
  <definedNames>
    <definedName name="_xlnm.Print_Area" localSheetId="0">'2024'!$A$1:$F$32</definedName>
  </definedNames>
  <calcPr calcId="145621"/>
</workbook>
</file>

<file path=xl/calcChain.xml><?xml version="1.0" encoding="utf-8"?>
<calcChain xmlns="http://schemas.openxmlformats.org/spreadsheetml/2006/main">
  <c r="F16" i="5" l="1"/>
  <c r="F15" i="5"/>
  <c r="F13" i="5"/>
  <c r="F12" i="5"/>
  <c r="F11" i="5"/>
  <c r="F32" i="5" l="1"/>
</calcChain>
</file>

<file path=xl/sharedStrings.xml><?xml version="1.0" encoding="utf-8"?>
<sst xmlns="http://schemas.openxmlformats.org/spreadsheetml/2006/main" count="31" uniqueCount="31">
  <si>
    <t xml:space="preserve">                                                                                                                              Приложение № 2</t>
  </si>
  <si>
    <t>Банк/ МФО</t>
  </si>
  <si>
    <t>(тыс. руб)</t>
  </si>
  <si>
    <t>ПАО «Сбербанк»</t>
  </si>
  <si>
    <t>ПАО «Промсвязьбанк»</t>
  </si>
  <si>
    <t>ПАО «Азиатско-Тихоокеанский Банк»</t>
  </si>
  <si>
    <t>ПАО «Связь-Банк»</t>
  </si>
  <si>
    <t>АО «Россельхозбанк»</t>
  </si>
  <si>
    <t>ПАО «Росбанк»</t>
  </si>
  <si>
    <t>ПАО «ВТБ»</t>
  </si>
  <si>
    <t>п/п</t>
  </si>
  <si>
    <t>Фонд развития промышленности Забайкальского края</t>
  </si>
  <si>
    <t>АО «Региональная лизинговая компания Республика Саха (Якутия)»</t>
  </si>
  <si>
    <t xml:space="preserve">                                                                                к Положению о порядке определения размера поручительств планируемых к предоставлению 
в следующем финансовом году и определения допустимого размера убытков</t>
  </si>
  <si>
    <t>ООО «Крона-Банк»</t>
  </si>
  <si>
    <t>АО «МСП Банк»</t>
  </si>
  <si>
    <t>Общий операционный лимит условных обязательств:</t>
  </si>
  <si>
    <t>АО АКБ "Новикомбанк"</t>
  </si>
  <si>
    <t>АО АКБ «Алмазэргиэнбанк»</t>
  </si>
  <si>
    <t>МКК ФПМП Забайкальского края (фонд)</t>
  </si>
  <si>
    <t>ООО МКК ЗМЦ</t>
  </si>
  <si>
    <t xml:space="preserve">МК ФПМП МР «Шилкинский район» </t>
  </si>
  <si>
    <t>МК ФПМП ГП «Город Краснокаменск»</t>
  </si>
  <si>
    <t>МКК Фонд "Первомайский"</t>
  </si>
  <si>
    <t>ФГАУ «Российский фонд технологического развития»</t>
  </si>
  <si>
    <t>ПАО Банк «ФК Открытие»</t>
  </si>
  <si>
    <t>ООО Банк "Фридом Финанс"</t>
  </si>
  <si>
    <t>Лимит условных обязательств
на 2024 г.</t>
  </si>
  <si>
    <t>Лимит на финансовую организацию по Механизму устанавливается в рамках лимита условных обязательств и не должен превышать 500 000,00 тыс. рублей.</t>
  </si>
  <si>
    <t>Лимит условных обязательств на 2024 год</t>
  </si>
  <si>
    <t>ООО «Гарантийный фонд Забайкальского края»
Утверждено Приказом № П-11 от 23.05.2024г.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</si>
</sst>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" fontId="6" fillId="2" borderId="1" xfId="2" applyNumberFormat="1" applyFont="1" applyFill="1" applyBorder="1"/>
    <xf numFmtId="4" fontId="0" fillId="0" borderId="0" xfId="0" applyNumberFormat="1"/>
    <xf numFmtId="4" fontId="8" fillId="2" borderId="0" xfId="2" applyNumberFormat="1" applyFont="1" applyFill="1" applyBorder="1"/>
    <xf numFmtId="43" fontId="0" fillId="0" borderId="0" xfId="0" applyNumberFormat="1"/>
    <xf numFmtId="43" fontId="0" fillId="0" borderId="0" xfId="0" applyNumberFormat="1" applyAlignment="1">
      <alignment horizontal="right"/>
    </xf>
    <xf numFmtId="4" fontId="9" fillId="0" borderId="0" xfId="0" applyNumberFormat="1" applyFo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</cellXfs>
  <cellStyles count="3">
    <cellStyle name="Обычный" xfId="0" builtinId="0"/>
    <cellStyle name="Обычный 4" xfId="2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7"/>
  <sheetViews>
    <sheetView tabSelected="1" zoomScaleNormal="100" workbookViewId="0">
      <selection activeCell="B6" sqref="B6:F6"/>
    </sheetView>
  </sheetViews>
  <sheetFormatPr defaultRowHeight="15" x14ac:dyDescent="0.25"/>
  <cols>
    <col min="1" max="1" width="4.28515625" style="3" customWidth="1"/>
    <col min="2" max="2" width="5.140625" style="3" customWidth="1"/>
    <col min="3" max="4" width="9.140625" style="3"/>
    <col min="5" max="5" width="35.85546875" style="3" customWidth="1"/>
    <col min="6" max="6" width="33.85546875" style="4" customWidth="1"/>
    <col min="7" max="7" width="9.140625" style="3"/>
    <col min="8" max="8" width="11.28515625" style="3" customWidth="1"/>
    <col min="9" max="16384" width="9.140625" style="3"/>
  </cols>
  <sheetData>
    <row r="1" spans="2:9" ht="15" customHeight="1" x14ac:dyDescent="0.25">
      <c r="B1" s="32" t="s">
        <v>0</v>
      </c>
      <c r="C1" s="32"/>
      <c r="D1" s="32"/>
      <c r="E1" s="32"/>
      <c r="F1" s="32"/>
    </row>
    <row r="2" spans="2:9" ht="51.75" customHeight="1" x14ac:dyDescent="0.25">
      <c r="B2" s="33" t="s">
        <v>13</v>
      </c>
      <c r="C2" s="33"/>
      <c r="D2" s="33"/>
      <c r="E2" s="33"/>
      <c r="F2" s="33"/>
    </row>
    <row r="3" spans="2:9" ht="36" customHeight="1" x14ac:dyDescent="0.25">
      <c r="B3" s="34" t="s">
        <v>30</v>
      </c>
      <c r="C3" s="34"/>
      <c r="D3" s="34"/>
      <c r="E3" s="34"/>
      <c r="F3" s="34"/>
    </row>
    <row r="4" spans="2:9" ht="11.25" customHeight="1" x14ac:dyDescent="0.25">
      <c r="B4" s="35"/>
      <c r="C4" s="35"/>
      <c r="D4" s="35"/>
      <c r="E4" s="35"/>
      <c r="F4" s="35"/>
    </row>
    <row r="5" spans="2:9" ht="11.25" customHeight="1" x14ac:dyDescent="0.25">
      <c r="B5" s="35"/>
      <c r="C5" s="35"/>
      <c r="D5" s="35"/>
      <c r="E5" s="35"/>
      <c r="F5" s="35"/>
    </row>
    <row r="6" spans="2:9" ht="12" customHeight="1" x14ac:dyDescent="0.25">
      <c r="B6" s="31"/>
      <c r="C6" s="31"/>
      <c r="D6" s="31"/>
      <c r="E6" s="31"/>
      <c r="F6" s="31"/>
    </row>
    <row r="7" spans="2:9" ht="32.25" customHeight="1" x14ac:dyDescent="0.25">
      <c r="B7" s="36" t="s">
        <v>27</v>
      </c>
      <c r="C7" s="36"/>
      <c r="D7" s="36"/>
      <c r="E7" s="36"/>
      <c r="F7" s="36"/>
    </row>
    <row r="8" spans="2:9" ht="12" customHeight="1" x14ac:dyDescent="0.25">
      <c r="B8" s="37"/>
      <c r="C8" s="37"/>
      <c r="D8" s="37"/>
      <c r="E8" s="37"/>
      <c r="F8" s="37"/>
    </row>
    <row r="9" spans="2:9" ht="37.5" customHeight="1" x14ac:dyDescent="0.25">
      <c r="B9" s="2" t="s">
        <v>10</v>
      </c>
      <c r="C9" s="38" t="s">
        <v>1</v>
      </c>
      <c r="D9" s="39"/>
      <c r="E9" s="40"/>
      <c r="F9" s="7" t="s">
        <v>29</v>
      </c>
    </row>
    <row r="10" spans="2:9" ht="20.25" customHeight="1" x14ac:dyDescent="0.25">
      <c r="B10" s="8"/>
      <c r="C10" s="41"/>
      <c r="D10" s="42"/>
      <c r="E10" s="43"/>
      <c r="F10" s="5" t="s">
        <v>2</v>
      </c>
    </row>
    <row r="11" spans="2:9" ht="20.25" customHeight="1" x14ac:dyDescent="0.25">
      <c r="B11" s="1">
        <v>1</v>
      </c>
      <c r="C11" s="15" t="s">
        <v>3</v>
      </c>
      <c r="D11" s="16"/>
      <c r="E11" s="17"/>
      <c r="F11" s="9">
        <f>2057317.29</f>
        <v>2057317.29</v>
      </c>
      <c r="H11" s="12"/>
    </row>
    <row r="12" spans="2:9" ht="20.25" customHeight="1" x14ac:dyDescent="0.25">
      <c r="B12" s="1">
        <v>2</v>
      </c>
      <c r="C12" s="15" t="s">
        <v>4</v>
      </c>
      <c r="D12" s="16"/>
      <c r="E12" s="17"/>
      <c r="F12" s="9">
        <f>115374.995</f>
        <v>115374.995</v>
      </c>
      <c r="G12" s="12"/>
      <c r="I12" s="12"/>
    </row>
    <row r="13" spans="2:9" ht="20.25" customHeight="1" x14ac:dyDescent="0.25">
      <c r="B13" s="1">
        <v>3</v>
      </c>
      <c r="C13" s="15" t="s">
        <v>5</v>
      </c>
      <c r="D13" s="16"/>
      <c r="E13" s="17"/>
      <c r="F13" s="9">
        <f>159680</f>
        <v>159680</v>
      </c>
    </row>
    <row r="14" spans="2:9" ht="20.25" customHeight="1" x14ac:dyDescent="0.25">
      <c r="B14" s="1">
        <v>4</v>
      </c>
      <c r="C14" s="15" t="s">
        <v>6</v>
      </c>
      <c r="D14" s="16"/>
      <c r="E14" s="17"/>
      <c r="F14" s="9">
        <v>0</v>
      </c>
    </row>
    <row r="15" spans="2:9" ht="20.25" customHeight="1" x14ac:dyDescent="0.25">
      <c r="B15" s="1">
        <v>5</v>
      </c>
      <c r="C15" s="15" t="s">
        <v>9</v>
      </c>
      <c r="D15" s="16"/>
      <c r="E15" s="17"/>
      <c r="F15" s="9">
        <f>345666.91895</f>
        <v>345666.91895000002</v>
      </c>
    </row>
    <row r="16" spans="2:9" ht="20.25" customHeight="1" x14ac:dyDescent="0.25">
      <c r="B16" s="1">
        <v>6</v>
      </c>
      <c r="C16" s="15" t="s">
        <v>7</v>
      </c>
      <c r="D16" s="16"/>
      <c r="E16" s="17"/>
      <c r="F16" s="9">
        <f>77903.7802</f>
        <v>77903.780199999994</v>
      </c>
    </row>
    <row r="17" spans="2:6" ht="20.25" customHeight="1" x14ac:dyDescent="0.25">
      <c r="B17" s="1">
        <v>7</v>
      </c>
      <c r="C17" s="15" t="s">
        <v>8</v>
      </c>
      <c r="D17" s="16"/>
      <c r="E17" s="17"/>
      <c r="F17" s="9">
        <v>0</v>
      </c>
    </row>
    <row r="18" spans="2:6" ht="20.25" customHeight="1" x14ac:dyDescent="0.25">
      <c r="B18" s="1">
        <v>8</v>
      </c>
      <c r="C18" s="15" t="s">
        <v>19</v>
      </c>
      <c r="D18" s="16"/>
      <c r="E18" s="17"/>
      <c r="F18" s="9">
        <v>104529.844</v>
      </c>
    </row>
    <row r="19" spans="2:6" ht="20.25" customHeight="1" x14ac:dyDescent="0.25">
      <c r="B19" s="1">
        <v>9</v>
      </c>
      <c r="C19" s="15" t="s">
        <v>20</v>
      </c>
      <c r="D19" s="16"/>
      <c r="E19" s="17"/>
      <c r="F19" s="9">
        <v>59367.416239999999</v>
      </c>
    </row>
    <row r="20" spans="2:6" ht="20.25" customHeight="1" x14ac:dyDescent="0.25">
      <c r="B20" s="1">
        <v>10</v>
      </c>
      <c r="C20" s="25" t="s">
        <v>14</v>
      </c>
      <c r="D20" s="26"/>
      <c r="E20" s="27"/>
      <c r="F20" s="9">
        <v>0</v>
      </c>
    </row>
    <row r="21" spans="2:6" ht="20.25" customHeight="1" x14ac:dyDescent="0.25">
      <c r="B21" s="1">
        <v>11</v>
      </c>
      <c r="C21" s="22" t="s">
        <v>21</v>
      </c>
      <c r="D21" s="23"/>
      <c r="E21" s="24"/>
      <c r="F21" s="9">
        <v>0</v>
      </c>
    </row>
    <row r="22" spans="2:6" ht="20.25" customHeight="1" x14ac:dyDescent="0.25">
      <c r="B22" s="1">
        <v>12</v>
      </c>
      <c r="C22" s="15" t="s">
        <v>11</v>
      </c>
      <c r="D22" s="16"/>
      <c r="E22" s="17"/>
      <c r="F22" s="9">
        <v>293757.17</v>
      </c>
    </row>
    <row r="23" spans="2:6" ht="20.25" customHeight="1" x14ac:dyDescent="0.25">
      <c r="B23" s="1">
        <v>13</v>
      </c>
      <c r="C23" s="28" t="s">
        <v>22</v>
      </c>
      <c r="D23" s="29"/>
      <c r="E23" s="30"/>
      <c r="F23" s="9">
        <v>0</v>
      </c>
    </row>
    <row r="24" spans="2:6" ht="20.25" customHeight="1" x14ac:dyDescent="0.25">
      <c r="B24" s="1">
        <v>14</v>
      </c>
      <c r="C24" s="15" t="s">
        <v>23</v>
      </c>
      <c r="D24" s="16"/>
      <c r="E24" s="17"/>
      <c r="F24" s="9">
        <v>0</v>
      </c>
    </row>
    <row r="25" spans="2:6" ht="20.25" customHeight="1" x14ac:dyDescent="0.25">
      <c r="B25" s="1">
        <v>15</v>
      </c>
      <c r="C25" s="25" t="s">
        <v>24</v>
      </c>
      <c r="D25" s="26"/>
      <c r="E25" s="27"/>
      <c r="F25" s="9">
        <v>25000</v>
      </c>
    </row>
    <row r="26" spans="2:6" ht="27.75" customHeight="1" x14ac:dyDescent="0.25">
      <c r="B26" s="1">
        <v>16</v>
      </c>
      <c r="C26" s="22" t="s">
        <v>12</v>
      </c>
      <c r="D26" s="23"/>
      <c r="E26" s="24"/>
      <c r="F26" s="9">
        <v>0</v>
      </c>
    </row>
    <row r="27" spans="2:6" ht="26.25" customHeight="1" x14ac:dyDescent="0.25">
      <c r="B27" s="1">
        <v>17</v>
      </c>
      <c r="C27" s="15" t="s">
        <v>25</v>
      </c>
      <c r="D27" s="16"/>
      <c r="E27" s="17"/>
      <c r="F27" s="9">
        <v>26378.199999999997</v>
      </c>
    </row>
    <row r="28" spans="2:6" ht="26.25" customHeight="1" x14ac:dyDescent="0.25">
      <c r="B28" s="1">
        <v>18</v>
      </c>
      <c r="C28" s="15" t="s">
        <v>15</v>
      </c>
      <c r="D28" s="16"/>
      <c r="E28" s="17"/>
      <c r="F28" s="9">
        <v>15874</v>
      </c>
    </row>
    <row r="29" spans="2:6" ht="26.25" customHeight="1" x14ac:dyDescent="0.25">
      <c r="B29" s="1">
        <v>19</v>
      </c>
      <c r="C29" s="15" t="s">
        <v>26</v>
      </c>
      <c r="D29" s="16"/>
      <c r="E29" s="17"/>
      <c r="F29" s="9">
        <v>0</v>
      </c>
    </row>
    <row r="30" spans="2:6" ht="23.25" customHeight="1" x14ac:dyDescent="0.25">
      <c r="B30" s="1">
        <v>20</v>
      </c>
      <c r="C30" s="15" t="s">
        <v>17</v>
      </c>
      <c r="D30" s="16"/>
      <c r="E30" s="17"/>
      <c r="F30" s="9">
        <v>0</v>
      </c>
    </row>
    <row r="31" spans="2:6" ht="29.25" customHeight="1" x14ac:dyDescent="0.25">
      <c r="B31" s="1">
        <v>21</v>
      </c>
      <c r="C31" s="15" t="s">
        <v>18</v>
      </c>
      <c r="D31" s="16"/>
      <c r="E31" s="17"/>
      <c r="F31" s="9">
        <v>25000</v>
      </c>
    </row>
    <row r="32" spans="2:6" ht="15" customHeight="1" x14ac:dyDescent="0.25">
      <c r="B32" s="8"/>
      <c r="C32" s="19" t="s">
        <v>16</v>
      </c>
      <c r="D32" s="20"/>
      <c r="E32" s="21"/>
      <c r="F32" s="6">
        <f>SUM(F11:F31)</f>
        <v>3305849.6143900002</v>
      </c>
    </row>
    <row r="33" spans="2:6" ht="12" customHeight="1" x14ac:dyDescent="0.25">
      <c r="F33" s="11"/>
    </row>
    <row r="34" spans="2:6" x14ac:dyDescent="0.25">
      <c r="B34" s="18" t="s">
        <v>28</v>
      </c>
      <c r="C34" s="18"/>
      <c r="D34" s="18"/>
      <c r="E34" s="18"/>
      <c r="F34" s="18"/>
    </row>
    <row r="35" spans="2:6" x14ac:dyDescent="0.25">
      <c r="B35" s="18"/>
      <c r="C35" s="18"/>
      <c r="D35" s="18"/>
      <c r="E35" s="18"/>
      <c r="F35" s="18"/>
    </row>
    <row r="36" spans="2:6" ht="12.75" customHeight="1" x14ac:dyDescent="0.25">
      <c r="B36" s="18"/>
      <c r="C36" s="18"/>
      <c r="D36" s="18"/>
      <c r="E36" s="18"/>
      <c r="F36" s="18"/>
    </row>
    <row r="37" spans="2:6" x14ac:dyDescent="0.25">
      <c r="F37" s="10"/>
    </row>
    <row r="38" spans="2:6" x14ac:dyDescent="0.25">
      <c r="F38" s="14"/>
    </row>
    <row r="39" spans="2:6" x14ac:dyDescent="0.25">
      <c r="F39" s="13"/>
    </row>
    <row r="40" spans="2:6" x14ac:dyDescent="0.25">
      <c r="F40" s="12"/>
    </row>
    <row r="41" spans="2:6" x14ac:dyDescent="0.25">
      <c r="F41" s="3"/>
    </row>
    <row r="42" spans="2:6" x14ac:dyDescent="0.25">
      <c r="F42" s="12"/>
    </row>
    <row r="43" spans="2:6" x14ac:dyDescent="0.25">
      <c r="F43" s="3"/>
    </row>
    <row r="44" spans="2:6" x14ac:dyDescent="0.25">
      <c r="F44" s="3"/>
    </row>
    <row r="45" spans="2:6" x14ac:dyDescent="0.25">
      <c r="F45" s="3"/>
    </row>
    <row r="46" spans="2:6" x14ac:dyDescent="0.25">
      <c r="F46" s="3"/>
    </row>
    <row r="47" spans="2:6" x14ac:dyDescent="0.25">
      <c r="F47" s="3"/>
    </row>
    <row r="48" spans="2:6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6:6" x14ac:dyDescent="0.25">
      <c r="F65" s="3"/>
    </row>
    <row r="66" spans="6:6" x14ac:dyDescent="0.25">
      <c r="F66" s="3"/>
    </row>
    <row r="67" spans="6:6" x14ac:dyDescent="0.25">
      <c r="F67" s="3"/>
    </row>
    <row r="68" spans="6:6" x14ac:dyDescent="0.25">
      <c r="F68" s="3"/>
    </row>
    <row r="69" spans="6:6" x14ac:dyDescent="0.25">
      <c r="F69" s="3"/>
    </row>
    <row r="70" spans="6:6" x14ac:dyDescent="0.25">
      <c r="F70" s="3"/>
    </row>
    <row r="71" spans="6:6" x14ac:dyDescent="0.25">
      <c r="F71" s="3"/>
    </row>
    <row r="72" spans="6:6" x14ac:dyDescent="0.25">
      <c r="F72" s="3"/>
    </row>
    <row r="73" spans="6:6" x14ac:dyDescent="0.25">
      <c r="F73" s="3"/>
    </row>
    <row r="74" spans="6:6" x14ac:dyDescent="0.25">
      <c r="F74" s="3"/>
    </row>
    <row r="75" spans="6:6" x14ac:dyDescent="0.25">
      <c r="F75" s="3"/>
    </row>
    <row r="76" spans="6:6" x14ac:dyDescent="0.25">
      <c r="F76" s="3"/>
    </row>
    <row r="77" spans="6:6" x14ac:dyDescent="0.25">
      <c r="F77" s="3"/>
    </row>
    <row r="78" spans="6:6" x14ac:dyDescent="0.25">
      <c r="F78" s="3"/>
    </row>
    <row r="79" spans="6:6" x14ac:dyDescent="0.25">
      <c r="F79" s="3"/>
    </row>
    <row r="80" spans="6:6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  <row r="98" spans="6:6" x14ac:dyDescent="0.25">
      <c r="F98" s="3"/>
    </row>
    <row r="99" spans="6:6" x14ac:dyDescent="0.25">
      <c r="F99" s="3"/>
    </row>
    <row r="100" spans="6:6" x14ac:dyDescent="0.25">
      <c r="F100" s="3"/>
    </row>
    <row r="101" spans="6:6" x14ac:dyDescent="0.25">
      <c r="F101" s="3"/>
    </row>
    <row r="102" spans="6:6" x14ac:dyDescent="0.25">
      <c r="F102" s="3"/>
    </row>
    <row r="103" spans="6:6" x14ac:dyDescent="0.25">
      <c r="F103" s="3"/>
    </row>
    <row r="104" spans="6:6" x14ac:dyDescent="0.25">
      <c r="F104" s="3"/>
    </row>
    <row r="105" spans="6:6" x14ac:dyDescent="0.25">
      <c r="F105" s="3"/>
    </row>
    <row r="106" spans="6:6" x14ac:dyDescent="0.25">
      <c r="F106" s="3"/>
    </row>
    <row r="107" spans="6:6" x14ac:dyDescent="0.25">
      <c r="F107" s="3"/>
    </row>
    <row r="108" spans="6:6" x14ac:dyDescent="0.25">
      <c r="F108" s="3"/>
    </row>
    <row r="109" spans="6:6" x14ac:dyDescent="0.25">
      <c r="F109" s="3"/>
    </row>
    <row r="110" spans="6:6" x14ac:dyDescent="0.25">
      <c r="F110" s="3"/>
    </row>
    <row r="111" spans="6:6" x14ac:dyDescent="0.25">
      <c r="F111" s="3"/>
    </row>
    <row r="112" spans="6:6" x14ac:dyDescent="0.25">
      <c r="F112" s="3"/>
    </row>
    <row r="113" spans="6:6" x14ac:dyDescent="0.25">
      <c r="F113" s="3"/>
    </row>
    <row r="114" spans="6:6" x14ac:dyDescent="0.25">
      <c r="F114" s="3"/>
    </row>
    <row r="115" spans="6:6" x14ac:dyDescent="0.25">
      <c r="F115" s="3"/>
    </row>
    <row r="116" spans="6:6" x14ac:dyDescent="0.25">
      <c r="F116" s="3"/>
    </row>
    <row r="117" spans="6:6" x14ac:dyDescent="0.25">
      <c r="F117" s="3"/>
    </row>
    <row r="118" spans="6:6" x14ac:dyDescent="0.25">
      <c r="F118" s="3"/>
    </row>
    <row r="119" spans="6:6" x14ac:dyDescent="0.25">
      <c r="F119" s="3"/>
    </row>
    <row r="120" spans="6:6" x14ac:dyDescent="0.25">
      <c r="F120" s="3"/>
    </row>
    <row r="121" spans="6:6" x14ac:dyDescent="0.25">
      <c r="F121" s="3"/>
    </row>
    <row r="122" spans="6:6" x14ac:dyDescent="0.25">
      <c r="F122" s="3"/>
    </row>
    <row r="123" spans="6:6" x14ac:dyDescent="0.25">
      <c r="F123" s="3"/>
    </row>
    <row r="124" spans="6:6" x14ac:dyDescent="0.25">
      <c r="F124" s="3"/>
    </row>
    <row r="125" spans="6:6" x14ac:dyDescent="0.25">
      <c r="F125" s="3"/>
    </row>
    <row r="126" spans="6:6" x14ac:dyDescent="0.25">
      <c r="F126" s="3"/>
    </row>
    <row r="127" spans="6:6" x14ac:dyDescent="0.25">
      <c r="F127" s="3"/>
    </row>
    <row r="128" spans="6:6" x14ac:dyDescent="0.25">
      <c r="F128" s="3"/>
    </row>
    <row r="129" spans="6:6" x14ac:dyDescent="0.25">
      <c r="F129" s="3"/>
    </row>
    <row r="130" spans="6:6" x14ac:dyDescent="0.25">
      <c r="F130" s="3"/>
    </row>
    <row r="131" spans="6:6" x14ac:dyDescent="0.25">
      <c r="F131" s="3"/>
    </row>
    <row r="132" spans="6:6" x14ac:dyDescent="0.25">
      <c r="F132" s="3"/>
    </row>
    <row r="133" spans="6:6" x14ac:dyDescent="0.25">
      <c r="F133" s="3"/>
    </row>
    <row r="134" spans="6:6" x14ac:dyDescent="0.25">
      <c r="F134" s="3"/>
    </row>
    <row r="135" spans="6:6" x14ac:dyDescent="0.25">
      <c r="F135" s="3"/>
    </row>
    <row r="136" spans="6:6" x14ac:dyDescent="0.25">
      <c r="F136" s="3"/>
    </row>
    <row r="137" spans="6:6" x14ac:dyDescent="0.25">
      <c r="F137" s="3"/>
    </row>
    <row r="138" spans="6:6" x14ac:dyDescent="0.25">
      <c r="F138" s="3"/>
    </row>
    <row r="139" spans="6:6" x14ac:dyDescent="0.25">
      <c r="F139" s="3"/>
    </row>
    <row r="140" spans="6:6" x14ac:dyDescent="0.25">
      <c r="F140" s="3"/>
    </row>
    <row r="141" spans="6:6" x14ac:dyDescent="0.25">
      <c r="F141" s="3"/>
    </row>
    <row r="142" spans="6:6" x14ac:dyDescent="0.25">
      <c r="F142" s="3"/>
    </row>
    <row r="143" spans="6:6" x14ac:dyDescent="0.25">
      <c r="F143" s="3"/>
    </row>
    <row r="144" spans="6:6" x14ac:dyDescent="0.25">
      <c r="F144" s="3"/>
    </row>
    <row r="145" spans="6:6" x14ac:dyDescent="0.25">
      <c r="F145" s="3"/>
    </row>
    <row r="146" spans="6:6" x14ac:dyDescent="0.25">
      <c r="F146" s="3"/>
    </row>
    <row r="147" spans="6:6" x14ac:dyDescent="0.25">
      <c r="F147" s="3"/>
    </row>
    <row r="148" spans="6:6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  <row r="159" spans="6:6" x14ac:dyDescent="0.25">
      <c r="F159" s="3"/>
    </row>
    <row r="160" spans="6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  <row r="169" spans="6:6" x14ac:dyDescent="0.25">
      <c r="F169" s="3"/>
    </row>
    <row r="170" spans="6:6" x14ac:dyDescent="0.25">
      <c r="F170" s="3"/>
    </row>
    <row r="171" spans="6:6" x14ac:dyDescent="0.25">
      <c r="F171" s="3"/>
    </row>
    <row r="172" spans="6:6" x14ac:dyDescent="0.25">
      <c r="F172" s="3"/>
    </row>
    <row r="173" spans="6:6" x14ac:dyDescent="0.25">
      <c r="F173" s="3"/>
    </row>
    <row r="174" spans="6:6" x14ac:dyDescent="0.25">
      <c r="F174" s="3"/>
    </row>
    <row r="175" spans="6:6" x14ac:dyDescent="0.25">
      <c r="F175" s="3"/>
    </row>
    <row r="176" spans="6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0" spans="6:6" x14ac:dyDescent="0.25">
      <c r="F230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38" spans="6:6" x14ac:dyDescent="0.25">
      <c r="F238" s="3"/>
    </row>
    <row r="239" spans="6:6" x14ac:dyDescent="0.25">
      <c r="F239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  <row r="246" spans="6:6" x14ac:dyDescent="0.25">
      <c r="F246" s="3"/>
    </row>
    <row r="247" spans="6:6" x14ac:dyDescent="0.25">
      <c r="F247" s="3"/>
    </row>
    <row r="248" spans="6:6" x14ac:dyDescent="0.25">
      <c r="F248" s="3"/>
    </row>
    <row r="249" spans="6:6" x14ac:dyDescent="0.25">
      <c r="F249" s="3"/>
    </row>
    <row r="250" spans="6:6" x14ac:dyDescent="0.25">
      <c r="F250" s="3"/>
    </row>
    <row r="251" spans="6:6" x14ac:dyDescent="0.25">
      <c r="F251" s="3"/>
    </row>
    <row r="252" spans="6:6" x14ac:dyDescent="0.25">
      <c r="F252" s="3"/>
    </row>
    <row r="253" spans="6:6" x14ac:dyDescent="0.25">
      <c r="F253" s="3"/>
    </row>
    <row r="254" spans="6:6" x14ac:dyDescent="0.25">
      <c r="F254" s="3"/>
    </row>
    <row r="255" spans="6:6" x14ac:dyDescent="0.25">
      <c r="F255" s="3"/>
    </row>
    <row r="256" spans="6:6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0" spans="6:6" x14ac:dyDescent="0.25">
      <c r="F260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7" spans="6:6" x14ac:dyDescent="0.25">
      <c r="F277" s="3"/>
    </row>
    <row r="278" spans="6:6" x14ac:dyDescent="0.25">
      <c r="F278" s="3"/>
    </row>
    <row r="279" spans="6:6" x14ac:dyDescent="0.25">
      <c r="F279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8" spans="6:6" x14ac:dyDescent="0.25">
      <c r="F308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7" spans="6:6" x14ac:dyDescent="0.25">
      <c r="F317" s="3"/>
    </row>
    <row r="318" spans="6:6" x14ac:dyDescent="0.25">
      <c r="F318" s="3"/>
    </row>
    <row r="319" spans="6:6" x14ac:dyDescent="0.25">
      <c r="F319" s="3"/>
    </row>
    <row r="320" spans="6:6" x14ac:dyDescent="0.25">
      <c r="F320" s="3"/>
    </row>
    <row r="321" spans="6:6" x14ac:dyDescent="0.25">
      <c r="F321" s="3"/>
    </row>
    <row r="322" spans="6:6" x14ac:dyDescent="0.25">
      <c r="F322" s="3"/>
    </row>
    <row r="323" spans="6:6" x14ac:dyDescent="0.25">
      <c r="F323" s="3"/>
    </row>
    <row r="324" spans="6:6" x14ac:dyDescent="0.25">
      <c r="F324" s="3"/>
    </row>
    <row r="325" spans="6:6" x14ac:dyDescent="0.25">
      <c r="F325" s="3"/>
    </row>
    <row r="326" spans="6:6" x14ac:dyDescent="0.25">
      <c r="F326" s="3"/>
    </row>
    <row r="327" spans="6:6" x14ac:dyDescent="0.25">
      <c r="F327" s="3"/>
    </row>
    <row r="328" spans="6:6" x14ac:dyDescent="0.25">
      <c r="F328" s="3"/>
    </row>
    <row r="329" spans="6:6" x14ac:dyDescent="0.25">
      <c r="F329" s="3"/>
    </row>
    <row r="330" spans="6:6" x14ac:dyDescent="0.25">
      <c r="F330" s="3"/>
    </row>
    <row r="331" spans="6:6" x14ac:dyDescent="0.25">
      <c r="F331" s="3"/>
    </row>
    <row r="332" spans="6:6" x14ac:dyDescent="0.25">
      <c r="F332" s="3"/>
    </row>
    <row r="333" spans="6:6" x14ac:dyDescent="0.25">
      <c r="F333" s="3"/>
    </row>
    <row r="334" spans="6:6" x14ac:dyDescent="0.25">
      <c r="F334" s="3"/>
    </row>
    <row r="335" spans="6:6" x14ac:dyDescent="0.25">
      <c r="F335" s="3"/>
    </row>
    <row r="336" spans="6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8" spans="6:6" x14ac:dyDescent="0.25">
      <c r="F348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</sheetData>
  <mergeCells count="33">
    <mergeCell ref="B7:F7"/>
    <mergeCell ref="B8:F8"/>
    <mergeCell ref="C9:E9"/>
    <mergeCell ref="C10:E10"/>
    <mergeCell ref="C11:E11"/>
    <mergeCell ref="B6:F6"/>
    <mergeCell ref="B1:F1"/>
    <mergeCell ref="B2:F2"/>
    <mergeCell ref="B3:F3"/>
    <mergeCell ref="B4:F4"/>
    <mergeCell ref="B5:F5"/>
    <mergeCell ref="C19:E19"/>
    <mergeCell ref="C20:E20"/>
    <mergeCell ref="C21:E21"/>
    <mergeCell ref="C22:E22"/>
    <mergeCell ref="C23:E23"/>
    <mergeCell ref="B34:F36"/>
    <mergeCell ref="C24:E24"/>
    <mergeCell ref="C30:E30"/>
    <mergeCell ref="C31:E31"/>
    <mergeCell ref="C32:E32"/>
    <mergeCell ref="C26:E26"/>
    <mergeCell ref="C27:E27"/>
    <mergeCell ref="C25:E25"/>
    <mergeCell ref="C29:E29"/>
    <mergeCell ref="C28:E28"/>
    <mergeCell ref="C15:E15"/>
    <mergeCell ref="C16:E16"/>
    <mergeCell ref="C17:E17"/>
    <mergeCell ref="C18:E18"/>
    <mergeCell ref="C12:E12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2024-07-09T06:14:30Z</dcterms:modified>
</cp:coreProperties>
</file>